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1-NOVEMBRO\EMENDA39050008MAC_87.563\"/>
    </mc:Choice>
  </mc:AlternateContent>
  <xr:revisionPtr revIDLastSave="0" documentId="13_ncr:1_{5E12CC77-79C4-45E1-B808-9816D159ABA8}" xr6:coauthVersionLast="47" xr6:coauthVersionMax="47" xr10:uidLastSave="{00000000-0000-0000-0000-000000000000}"/>
  <bookViews>
    <workbookView xWindow="-120" yWindow="-120" windowWidth="20730" windowHeight="11040" activeTab="2" xr2:uid="{13B1C361-86C8-4F1A-AB2D-316DCFD9E9F4}"/>
  </bookViews>
  <sheets>
    <sheet name=" CAPA" sheetId="5" r:id="rId1"/>
    <sheet name="ORDEM BANCÁRIA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" l="1"/>
  <c r="B9" i="7"/>
  <c r="B16" i="7" s="1"/>
</calcChain>
</file>

<file path=xl/sharedStrings.xml><?xml version="1.0" encoding="utf-8"?>
<sst xmlns="http://schemas.openxmlformats.org/spreadsheetml/2006/main" count="14" uniqueCount="13">
  <si>
    <t>Total</t>
  </si>
  <si>
    <t xml:space="preserve">  </t>
  </si>
  <si>
    <t>EMENDA N° 39050008</t>
  </si>
  <si>
    <t>SECRETARIA DE ESTADO DA SAÚDE DE SÃO PAULO</t>
  </si>
  <si>
    <t>RESOLUÇÃO SS Nº 125, DE 27 DE MAIO DE 2024</t>
  </si>
  <si>
    <t xml:space="preserve"> INCREMENTO MAC - DEPUTADO ALENCAR - HCFMUSP</t>
  </si>
  <si>
    <t>Fluxo de Caixa Realizado</t>
  </si>
  <si>
    <t>Saldo inicial</t>
  </si>
  <si>
    <t>RECEITAS FINANCEIRAS</t>
  </si>
  <si>
    <t>Pagamentos de despesas</t>
  </si>
  <si>
    <t>Saldo Final</t>
  </si>
  <si>
    <t>-</t>
  </si>
  <si>
    <t>NOVEMBRO/2025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</si>
</sst>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4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9" fillId="0" borderId="0"/>
  </cellStyleXfs>
  <cellXfs count="35">
    <xf numFmtId="0" fontId="0" fillId="0" borderId="0" xfId="0"/>
    <xf numFmtId="0" fontId="21" fillId="0" borderId="0" xfId="48" applyFont="1" applyAlignment="1">
      <alignment vertical="center"/>
    </xf>
    <xf numFmtId="0" fontId="23" fillId="0" borderId="0" xfId="48" applyFont="1" applyAlignment="1">
      <alignment vertical="center"/>
    </xf>
    <xf numFmtId="43" fontId="21" fillId="0" borderId="0" xfId="49" applyFont="1" applyAlignment="1">
      <alignment vertical="center"/>
    </xf>
    <xf numFmtId="0" fontId="19" fillId="0" borderId="0" xfId="47"/>
    <xf numFmtId="0" fontId="25" fillId="0" borderId="0" xfId="45" applyFont="1" applyAlignment="1">
      <alignment vertical="center"/>
    </xf>
    <xf numFmtId="0" fontId="1" fillId="0" borderId="0" xfId="50"/>
    <xf numFmtId="0" fontId="25" fillId="0" borderId="0" xfId="51" applyFont="1" applyAlignment="1">
      <alignment vertical="center"/>
    </xf>
    <xf numFmtId="0" fontId="27" fillId="0" borderId="0" xfId="51" applyFont="1" applyAlignment="1">
      <alignment vertical="center"/>
    </xf>
    <xf numFmtId="0" fontId="28" fillId="0" borderId="10" xfId="45" applyFont="1" applyBorder="1" applyAlignment="1">
      <alignment vertical="center" wrapText="1"/>
    </xf>
    <xf numFmtId="4" fontId="28" fillId="0" borderId="11" xfId="45" applyNumberFormat="1" applyFont="1" applyBorder="1" applyAlignment="1">
      <alignment vertical="center"/>
    </xf>
    <xf numFmtId="0" fontId="29" fillId="0" borderId="12" xfId="51" applyFont="1" applyBorder="1" applyAlignment="1">
      <alignment horizontal="left" vertical="center" wrapText="1"/>
    </xf>
    <xf numFmtId="4" fontId="29" fillId="0" borderId="13" xfId="45" applyNumberFormat="1" applyFont="1" applyBorder="1" applyAlignment="1">
      <alignment vertical="center"/>
    </xf>
    <xf numFmtId="0" fontId="28" fillId="0" borderId="0" xfId="45" applyFont="1" applyAlignment="1">
      <alignment horizontal="left" vertical="center" wrapText="1"/>
    </xf>
    <xf numFmtId="4" fontId="28" fillId="0" borderId="0" xfId="45" applyNumberFormat="1" applyFont="1" applyAlignment="1">
      <alignment vertical="center"/>
    </xf>
    <xf numFmtId="0" fontId="28" fillId="34" borderId="12" xfId="45" applyFont="1" applyFill="1" applyBorder="1" applyAlignment="1">
      <alignment horizontal="left" vertical="center" wrapText="1"/>
    </xf>
    <xf numFmtId="4" fontId="28" fillId="34" borderId="13" xfId="45" applyNumberFormat="1" applyFont="1" applyFill="1" applyBorder="1" applyAlignment="1">
      <alignment vertical="center"/>
    </xf>
    <xf numFmtId="0" fontId="30" fillId="0" borderId="0" xfId="45" applyFont="1" applyAlignment="1">
      <alignment vertical="center" wrapText="1"/>
    </xf>
    <xf numFmtId="4" fontId="30" fillId="0" borderId="0" xfId="45" applyNumberFormat="1" applyFont="1" applyAlignment="1">
      <alignment vertical="center"/>
    </xf>
    <xf numFmtId="4" fontId="29" fillId="0" borderId="13" xfId="45" applyNumberFormat="1" applyFont="1" applyBorder="1" applyAlignment="1">
      <alignment horizontal="right" vertical="center"/>
    </xf>
    <xf numFmtId="4" fontId="1" fillId="0" borderId="0" xfId="50" applyNumberFormat="1"/>
    <xf numFmtId="0" fontId="28" fillId="34" borderId="12" xfId="45" applyFont="1" applyFill="1" applyBorder="1" applyAlignment="1">
      <alignment horizontal="left" vertical="center"/>
    </xf>
    <xf numFmtId="4" fontId="31" fillId="34" borderId="13" xfId="45" applyNumberFormat="1" applyFont="1" applyFill="1" applyBorder="1" applyAlignment="1">
      <alignment vertical="center"/>
    </xf>
    <xf numFmtId="0" fontId="27" fillId="0" borderId="0" xfId="45" applyFont="1"/>
    <xf numFmtId="4" fontId="27" fillId="0" borderId="0" xfId="45" applyNumberFormat="1" applyFont="1"/>
    <xf numFmtId="0" fontId="32" fillId="35" borderId="14" xfId="45" applyFont="1" applyFill="1" applyBorder="1" applyAlignment="1">
      <alignment vertical="center"/>
    </xf>
    <xf numFmtId="165" fontId="32" fillId="35" borderId="15" xfId="45" applyNumberFormat="1" applyFont="1" applyFill="1" applyBorder="1" applyAlignment="1">
      <alignment vertical="center"/>
    </xf>
    <xf numFmtId="0" fontId="33" fillId="0" borderId="0" xfId="45" applyFont="1"/>
    <xf numFmtId="0" fontId="21" fillId="33" borderId="0" xfId="48" applyFont="1" applyFill="1" applyAlignment="1">
      <alignment horizontal="center" vertical="center"/>
    </xf>
    <xf numFmtId="0" fontId="20" fillId="0" borderId="0" xfId="48" applyFont="1" applyAlignment="1">
      <alignment horizontal="center" vertical="center"/>
    </xf>
    <xf numFmtId="0" fontId="22" fillId="0" borderId="0" xfId="48" applyFont="1" applyAlignment="1">
      <alignment horizontal="center" vertical="center" wrapText="1"/>
    </xf>
    <xf numFmtId="17" fontId="22" fillId="0" borderId="0" xfId="48" quotePrefix="1" applyNumberFormat="1" applyFont="1" applyAlignment="1">
      <alignment horizontal="center" vertical="center"/>
    </xf>
    <xf numFmtId="0" fontId="22" fillId="0" borderId="0" xfId="48" applyFont="1" applyAlignment="1">
      <alignment horizontal="center" vertical="center"/>
    </xf>
    <xf numFmtId="49" fontId="24" fillId="0" borderId="0" xfId="48" applyNumberFormat="1" applyFont="1" applyAlignment="1">
      <alignment horizontal="center" vertical="center"/>
    </xf>
    <xf numFmtId="0" fontId="26" fillId="0" borderId="0" xfId="51" applyFont="1" applyAlignment="1">
      <alignment horizontal="center" vertical="center"/>
    </xf>
  </cellXfs>
  <cellStyles count="5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DA3CF543-AE54-4EBF-894C-4ACD9227D83F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3FEED52C-8C1D-4212-9AFC-C53C8D3E76B3}"/>
    <cellStyle name="Normal 2 2 2 2 12" xfId="45" xr:uid="{FEBC6216-08AC-41F0-A2F9-A096EE812366}"/>
    <cellStyle name="Normal 2 2 2 2 12 2" xfId="51" xr:uid="{FE1E9DFF-8CB9-48A8-98BC-D672C58F5653}"/>
    <cellStyle name="Normal 3 2" xfId="47" xr:uid="{ED2BFD62-914E-4D38-94A3-03A4902E0AD9}"/>
    <cellStyle name="Normal 3 2 2" xfId="48" xr:uid="{192EAE24-B85D-48F1-86CE-7C9C4CA5D9A8}"/>
    <cellStyle name="Normal 4" xfId="50" xr:uid="{A7444C80-7B93-4A95-A249-78B7771F4D03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B1FEC72B-2BCB-4BBF-85A8-E562FB38B8AB}"/>
    <cellStyle name="Separador de milhares 2 3" xfId="46" xr:uid="{D8D7605A-5ED8-4D26-848E-7FAD197F2989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49" xr:uid="{1FB8BD17-B1B7-48BC-8A22-294FD942EC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79248CA-A460-4EC9-9216-8EE168C365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4</xdr:row>
      <xdr:rowOff>9489</xdr:rowOff>
    </xdr:from>
    <xdr:to>
      <xdr:col>10</xdr:col>
      <xdr:colOff>419100</xdr:colOff>
      <xdr:row>30</xdr:row>
      <xdr:rowOff>70485</xdr:rowOff>
    </xdr:to>
    <xdr:pic>
      <xdr:nvPicPr>
        <xdr:cNvPr id="2" name="Imagem 1" descr="Interface gráfica do usuário, Aplicativo&#10;&#10;Descrição gerada automaticamente">
          <a:extLst>
            <a:ext uri="{FF2B5EF4-FFF2-40B4-BE49-F238E27FC236}">
              <a16:creationId xmlns:a16="http://schemas.microsoft.com/office/drawing/2014/main" id="{0154543E-55D8-4F4D-9776-1EFC466E7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657189"/>
          <a:ext cx="6496050" cy="4271046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10</xdr:col>
      <xdr:colOff>447675</xdr:colOff>
      <xdr:row>3</xdr:row>
      <xdr:rowOff>83504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B0B9CA7-7440-4121-BD63-42A088708B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1"/>
          <a:ext cx="6543675" cy="5692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259390B-0A16-4FC7-B075-813B754609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34CEC-126B-4B3C-A78A-5F0E4064DA4E}">
  <dimension ref="A1:P11"/>
  <sheetViews>
    <sheetView showGridLines="0" zoomScale="70" zoomScaleNormal="70" workbookViewId="0">
      <selection activeCell="A12" sqref="A12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5" width="9.140625" style="1"/>
    <col min="16" max="16" width="12" style="1" bestFit="1" customWidth="1"/>
    <col min="17" max="16384" width="9.140625" style="1"/>
  </cols>
  <sheetData>
    <row r="1" spans="1:16" ht="80.25" customHeight="1" x14ac:dyDescent="0.2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6" ht="51.75" customHeight="1" x14ac:dyDescent="0.2">
      <c r="A2" s="30" t="s">
        <v>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6" ht="86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6" s="2" customFormat="1" ht="30.75" x14ac:dyDescent="0.2">
      <c r="A4" s="30" t="s">
        <v>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6" s="2" customFormat="1" ht="30.75" x14ac:dyDescent="0.2">
      <c r="A5" s="30" t="s">
        <v>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6" s="2" customFormat="1" ht="35.25" customHeight="1" x14ac:dyDescent="0.2">
      <c r="A6" s="31" t="s">
        <v>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6" ht="190.5" customHeight="1" x14ac:dyDescent="0.2">
      <c r="A7" s="33" t="s">
        <v>12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6" ht="9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11" spans="1:16" ht="24.75" customHeight="1" x14ac:dyDescent="0.2">
      <c r="P11" s="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6B289-E597-49B9-8C98-F4D1C5F1248A}">
  <dimension ref="A1"/>
  <sheetViews>
    <sheetView showGridLines="0" workbookViewId="0">
      <selection activeCell="A12" sqref="A12"/>
    </sheetView>
  </sheetViews>
  <sheetFormatPr defaultColWidth="9.140625" defaultRowHeight="12.75" x14ac:dyDescent="0.2"/>
  <cols>
    <col min="1" max="16384" width="9.140625" style="4"/>
  </cols>
  <sheetData/>
  <printOptions horizontalCentered="1"/>
  <pageMargins left="0.98425196850393704" right="0.98425196850393704" top="0.98425196850393704" bottom="0.59055118110236227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21EB4-C7A5-42C0-999C-1AEE1EE3F437}">
  <dimension ref="A1:D20"/>
  <sheetViews>
    <sheetView showGridLines="0" tabSelected="1" zoomScale="85" zoomScaleNormal="85" workbookViewId="0">
      <selection activeCell="A12" sqref="A12"/>
    </sheetView>
  </sheetViews>
  <sheetFormatPr defaultColWidth="9.140625" defaultRowHeight="15" x14ac:dyDescent="0.25"/>
  <cols>
    <col min="1" max="1" width="61.7109375" style="23" customWidth="1"/>
    <col min="2" max="2" width="38.28515625" style="23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34" t="s">
        <v>6</v>
      </c>
      <c r="B3" s="34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7</v>
      </c>
      <c r="B6" s="10">
        <v>6833.9499999999989</v>
      </c>
    </row>
    <row r="7" spans="1:4" ht="27.6" customHeight="1" x14ac:dyDescent="0.25">
      <c r="A7" s="11" t="s">
        <v>8</v>
      </c>
      <c r="B7" s="12">
        <v>56.27</v>
      </c>
    </row>
    <row r="8" spans="1:4" x14ac:dyDescent="0.25">
      <c r="A8" s="13"/>
      <c r="B8" s="14"/>
    </row>
    <row r="9" spans="1:4" x14ac:dyDescent="0.25">
      <c r="A9" s="15" t="s">
        <v>0</v>
      </c>
      <c r="B9" s="16">
        <f>B7</f>
        <v>56.27</v>
      </c>
    </row>
    <row r="10" spans="1:4" x14ac:dyDescent="0.25">
      <c r="A10" s="13"/>
      <c r="B10" s="14"/>
    </row>
    <row r="11" spans="1:4" ht="27.6" customHeight="1" x14ac:dyDescent="0.25">
      <c r="A11" s="17" t="s">
        <v>9</v>
      </c>
      <c r="B11" s="18"/>
    </row>
    <row r="12" spans="1:4" ht="27.6" customHeight="1" x14ac:dyDescent="0.25">
      <c r="A12" s="11"/>
      <c r="B12" s="19" t="s">
        <v>11</v>
      </c>
      <c r="C12" s="20"/>
      <c r="D12" s="20"/>
    </row>
    <row r="13" spans="1:4" x14ac:dyDescent="0.25">
      <c r="A13" s="13"/>
      <c r="B13" s="14"/>
    </row>
    <row r="14" spans="1:4" ht="27.6" customHeight="1" x14ac:dyDescent="0.25">
      <c r="A14" s="21" t="s">
        <v>0</v>
      </c>
      <c r="B14" s="22">
        <f>SUM(B12:B13)</f>
        <v>0</v>
      </c>
      <c r="C14" s="20"/>
    </row>
    <row r="15" spans="1:4" x14ac:dyDescent="0.25">
      <c r="B15" s="24"/>
    </row>
    <row r="16" spans="1:4" ht="27.6" customHeight="1" thickBot="1" x14ac:dyDescent="0.3">
      <c r="A16" s="25" t="s">
        <v>10</v>
      </c>
      <c r="B16" s="26">
        <f>B6+B9-B14</f>
        <v>6890.2199999999993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03E31E9-4D44-41AB-9FDC-ECBB71C49345}"/>
</file>

<file path=customXml/itemProps2.xml><?xml version="1.0" encoding="utf-8"?>
<ds:datastoreItem xmlns:ds="http://schemas.openxmlformats.org/officeDocument/2006/customXml" ds:itemID="{29C36A98-C54E-41CD-AE8D-49B23D8D050E}"/>
</file>

<file path=customXml/itemProps3.xml><?xml version="1.0" encoding="utf-8"?>
<ds:datastoreItem xmlns:ds="http://schemas.openxmlformats.org/officeDocument/2006/customXml" ds:itemID="{15A077AB-088C-46E4-A05A-60BED381A4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 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2025-12-10T12:49:36Z</cp:lastPrinted>
  <dcterms:created xsi:type="dcterms:W3CDTF">2024-07-25T11:18:19Z</dcterms:created>
  <dcterms:modified xsi:type="dcterms:W3CDTF">2025-12-10T12:50:41Z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701500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